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22.57\Sdileny\SdílenáHLPJ\Investiční akce a velké opravy\2024\Spotřebiče školní kuchyně\Výzva\"/>
    </mc:Choice>
  </mc:AlternateContent>
  <xr:revisionPtr revIDLastSave="0" documentId="13_ncr:1_{134DA9F0-8370-4ACB-815B-2BB11EA8291D}" xr6:coauthVersionLast="47" xr6:coauthVersionMax="47" xr10:uidLastSave="{00000000-0000-0000-0000-000000000000}"/>
  <bookViews>
    <workbookView xWindow="-120" yWindow="-120" windowWidth="29040" windowHeight="15720" xr2:uid="{A32EF5BE-ED80-48AA-B7BC-CFCE41879565}"/>
  </bookViews>
  <sheets>
    <sheet name="rozpočet" sheetId="1" r:id="rId1"/>
    <sheet name="specifikace" sheetId="2" r:id="rId2"/>
    <sheet name="nákres" sheetId="5" r:id="rId3"/>
  </sheets>
  <definedNames>
    <definedName name="_xlnm.Print_Area" localSheetId="0">rozpočet!$A$1:$G$38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G15" i="1"/>
  <c r="G18" i="1"/>
  <c r="G16" i="1"/>
  <c r="G23" i="1"/>
  <c r="G17" i="1"/>
  <c r="G19" i="1"/>
  <c r="G21" i="1"/>
  <c r="G22" i="1"/>
  <c r="G25" i="1" l="1"/>
  <c r="G9" i="1"/>
  <c r="G10" i="1"/>
</calcChain>
</file>

<file path=xl/sharedStrings.xml><?xml version="1.0" encoding="utf-8"?>
<sst xmlns="http://schemas.openxmlformats.org/spreadsheetml/2006/main" count="61" uniqueCount="51">
  <si>
    <t>Objednatel:</t>
  </si>
  <si>
    <t>Projekt:</t>
  </si>
  <si>
    <t>Integrovaná střední škola Moravská Třebová</t>
  </si>
  <si>
    <t>Položkový rozpočet:</t>
  </si>
  <si>
    <t>Celkem bez DPH</t>
  </si>
  <si>
    <t>Celkem vč. DPH</t>
  </si>
  <si>
    <t>1.</t>
  </si>
  <si>
    <t>ID</t>
  </si>
  <si>
    <t>Položka</t>
  </si>
  <si>
    <t>Množství</t>
  </si>
  <si>
    <t>Mn. J.</t>
  </si>
  <si>
    <t>cena</t>
  </si>
  <si>
    <t>Celkem</t>
  </si>
  <si>
    <t>ks</t>
  </si>
  <si>
    <t>Specifikace:</t>
  </si>
  <si>
    <t xml:space="preserve"> </t>
  </si>
  <si>
    <t>Stůl odkládací</t>
  </si>
  <si>
    <t xml:space="preserve">Sprcha tlaková </t>
  </si>
  <si>
    <t xml:space="preserve">dodání + montáž </t>
  </si>
  <si>
    <t>kuchyně - školní jídelna</t>
  </si>
  <si>
    <t>Neutrální pracovní stůl přední ukončení pracovní desky a přední zákryt stolu ve stejnem designu jako kotel a pánve. Rozměr 600x900x900, zásuvka na 230V, celonerezová konstrukce, otevřená podestavba, zadní lem.</t>
  </si>
  <si>
    <t>005 - Stůl odkládací</t>
  </si>
  <si>
    <t xml:space="preserve">006 - Sprcha tlaková </t>
  </si>
  <si>
    <r>
      <rPr>
        <b/>
        <sz val="12"/>
        <color theme="1"/>
        <rFont val="Times New Roman"/>
        <family val="1"/>
        <charset val="238"/>
      </rPr>
      <t>Příkon</t>
    </r>
    <r>
      <rPr>
        <sz val="12"/>
        <color theme="1"/>
        <rFont val="Times New Roman"/>
        <family val="1"/>
        <charset val="238"/>
      </rPr>
      <t>: 750 W</t>
    </r>
  </si>
  <si>
    <r>
      <rPr>
        <b/>
        <sz val="12"/>
        <color theme="1"/>
        <rFont val="Times New Roman"/>
        <family val="1"/>
        <charset val="238"/>
      </rPr>
      <t>Výkonost</t>
    </r>
    <r>
      <rPr>
        <sz val="12"/>
        <color theme="1"/>
        <rFont val="Times New Roman"/>
        <family val="1"/>
        <charset val="238"/>
      </rPr>
      <t>: 300 Kg/hod.</t>
    </r>
  </si>
  <si>
    <t>Univerzální nerezová škrabka určená k opracování  ( škrabání, loupání a mytí ) brambor a kořenové zeleniny</t>
  </si>
  <si>
    <r>
      <t xml:space="preserve">Náplň: </t>
    </r>
    <r>
      <rPr>
        <sz val="12"/>
        <color theme="1"/>
        <rFont val="Times New Roman"/>
        <family val="1"/>
        <charset val="238"/>
      </rPr>
      <t>20 Kg</t>
    </r>
  </si>
  <si>
    <r>
      <rPr>
        <b/>
        <sz val="12"/>
        <color theme="1"/>
        <rFont val="Times New Roman"/>
        <family val="1"/>
        <charset val="238"/>
      </rPr>
      <t>Příkon</t>
    </r>
    <r>
      <rPr>
        <sz val="12"/>
        <color theme="1"/>
        <rFont val="Times New Roman"/>
        <family val="1"/>
        <charset val="238"/>
      </rPr>
      <t>: 18,05 Kw</t>
    </r>
  </si>
  <si>
    <r>
      <rPr>
        <b/>
        <sz val="12"/>
        <color theme="1"/>
        <rFont val="Times New Roman"/>
        <family val="1"/>
        <charset val="238"/>
      </rPr>
      <t>Příkon</t>
    </r>
    <r>
      <rPr>
        <sz val="12"/>
        <color theme="1"/>
        <rFont val="Times New Roman"/>
        <family val="1"/>
        <charset val="238"/>
      </rPr>
      <t>: 30 Kw</t>
    </r>
  </si>
  <si>
    <t>Elektrický kotel 210 litrů. Automatické napouštění duplikátoru. Plynulá regulace síly ohřevu, tlačítkem ovládané dopouštění vody. Bezpečnostní značení ovládacích prvků tak, že za úplné tmy nebo špatných světelných podmínek jsou tyto viditelné min. po dobu 10 min. bez závislosti na el. Energii. Mokrá zóna zabraňuje přetečení na podlahu. Bezpečnostní tlakový ventil s automatickým odvzdušňováním. Tlumič hluku unikající páry. Filtr pevných částic na dopouštění vody do duplikátoru. Mosazný zabroušený bezúdržbový výpustný kohout 2“ . Možnost připojení duplikátoru na rozvod změkčené vody.</t>
  </si>
  <si>
    <t xml:space="preserve">Elektrická smažící pánv 100l s celoplošným vyhřívaným a nerezovým dnem, vybavena motorizovaným sklápěním nádoby, tlačítkem ovládané napouštění vody, víko pánve s parozábranou. Sendvičové dno - nerez  minimálně 12 mm, hliníkový blok se zapuštěnýmí tělesy a izolační vrstva -  provedení Fast-A-Block - pro rovnoměrný rozvod tepla  a úsporu energie. Bezpečnostní značení ovládacích prvků tak, že za úplné tmy nebo špatných světelných podmínek jsou tyto viditelné min. po dobu 10 min. bez závislosti na el. energii. Možnost napojení Integrované bubnové navíjecí  sprchy.              </t>
  </si>
  <si>
    <t>Elektrická smažící pánv 120l s celoplošným vyhřívaným a nerezovým dnem, vybavena motorizovaným sklápěním nádoby, tlačítkem ovládané napouštění vody, víko pánve s parozábranou. Sendvičové dno - nerez  minimálně 12 mm, hliníkový blok se zapuštěnýmí tělesy a izolační vrstva -  provedení Fast-A-Block - pro rovnoměrný rozvod tepla  a úsporu energie. Bezpečnostní značení ovládacích prvků tak, že za úplné tmy nebo špatných světelných podmínek jsou tyto viditelné min. po dobu 10 min. bez závislosti na el. energii. Možnost napojení Integrované bubnová navíjecí  sprchy.</t>
  </si>
  <si>
    <r>
      <rPr>
        <b/>
        <sz val="12"/>
        <color theme="1"/>
        <rFont val="Times New Roman"/>
        <family val="1"/>
        <charset val="238"/>
      </rPr>
      <t>Rozměr</t>
    </r>
    <r>
      <rPr>
        <sz val="12"/>
        <color theme="1"/>
        <rFont val="Times New Roman"/>
        <family val="1"/>
        <charset val="238"/>
      </rPr>
      <t>: 1000x900x900</t>
    </r>
  </si>
  <si>
    <r>
      <rPr>
        <b/>
        <sz val="12"/>
        <color theme="1"/>
        <rFont val="Times New Roman"/>
        <family val="1"/>
        <charset val="238"/>
      </rPr>
      <t>Rozměr</t>
    </r>
    <r>
      <rPr>
        <sz val="12"/>
        <color theme="1"/>
        <rFont val="Times New Roman"/>
        <family val="1"/>
        <charset val="238"/>
      </rPr>
      <t>: 1200x900x900</t>
    </r>
  </si>
  <si>
    <t xml:space="preserve">001 - Elektrická pánev </t>
  </si>
  <si>
    <t xml:space="preserve">002 - Elektrická pánev </t>
  </si>
  <si>
    <r>
      <rPr>
        <b/>
        <sz val="12"/>
        <color theme="1"/>
        <rFont val="Times New Roman"/>
        <family val="1"/>
        <charset val="238"/>
      </rPr>
      <t>Rozměr</t>
    </r>
    <r>
      <rPr>
        <sz val="12"/>
        <color theme="1"/>
        <rFont val="Times New Roman"/>
        <family val="1"/>
        <charset val="238"/>
      </rPr>
      <t>: 900x900x900</t>
    </r>
  </si>
  <si>
    <t>003 - Elektrický kotel kruhový</t>
  </si>
  <si>
    <t xml:space="preserve">Integrovaná bubnová navíjecí  sprcha, pro čistění, úklid a úsporu vody.    </t>
  </si>
  <si>
    <t>004 - Škrabka brambor univerzální</t>
  </si>
  <si>
    <t>Škrabka brambor univerzální</t>
  </si>
  <si>
    <t>Elektrická pánev 120 L</t>
  </si>
  <si>
    <t>Elektrická pánev 100 L</t>
  </si>
  <si>
    <t>elektropráce - nové rozvody (dle normy) pro připojení spotřebičů + revize</t>
  </si>
  <si>
    <r>
      <rPr>
        <b/>
        <sz val="12"/>
        <color theme="1"/>
        <rFont val="Times New Roman"/>
        <family val="1"/>
        <charset val="238"/>
      </rPr>
      <t>Rozměr</t>
    </r>
    <r>
      <rPr>
        <sz val="12"/>
        <color theme="1"/>
        <rFont val="Times New Roman"/>
        <family val="1"/>
        <charset val="238"/>
      </rPr>
      <t>: 600x900x900</t>
    </r>
  </si>
  <si>
    <r>
      <rPr>
        <b/>
        <sz val="12"/>
        <color theme="1"/>
        <rFont val="Times New Roman"/>
        <family val="1"/>
        <charset val="238"/>
      </rPr>
      <t>Rozměr</t>
    </r>
    <r>
      <rPr>
        <sz val="12"/>
        <color theme="1"/>
        <rFont val="Times New Roman"/>
        <family val="1"/>
        <charset val="238"/>
      </rPr>
      <t>: x</t>
    </r>
  </si>
  <si>
    <r>
      <rPr>
        <b/>
        <sz val="12"/>
        <color theme="1"/>
        <rFont val="Times New Roman"/>
        <family val="1"/>
        <charset val="238"/>
      </rPr>
      <t>Příkon</t>
    </r>
    <r>
      <rPr>
        <sz val="12"/>
        <color theme="1"/>
        <rFont val="Times New Roman"/>
        <family val="1"/>
        <charset val="238"/>
      </rPr>
      <t>: x</t>
    </r>
  </si>
  <si>
    <t>Elektrický kotel kruhový 210 L</t>
  </si>
  <si>
    <t>Školní jídelna, Dukelská 57, Moravská Třebová</t>
  </si>
  <si>
    <t>Obnova přístrojů do kuchyňského provozu</t>
  </si>
  <si>
    <t>demontáž + úklid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</si>
</sst>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_-* #,##0.00\ [$Kč-405]_-;\-* #,##0.00\ [$Kč-405]_-;_-* &quot;-&quot;??\ [$Kč-405]_-;_-@_-"/>
  </numFmts>
  <fonts count="17" x14ac:knownFonts="1">
    <font>
      <sz val="11"/>
      <color theme="1"/>
      <name val="Calibri"/>
      <family val="2"/>
      <charset val="238"/>
      <scheme val="minor"/>
    </font>
    <font>
      <sz val="11"/>
      <color theme="1"/>
      <name val="Calibri"/>
      <family val="2"/>
      <charset val="238"/>
      <scheme val="minor"/>
    </font>
    <font>
      <b/>
      <sz val="18"/>
      <color theme="1"/>
      <name val="Calibri"/>
      <family val="2"/>
      <charset val="238"/>
      <scheme val="minor"/>
    </font>
    <font>
      <b/>
      <sz val="20"/>
      <color theme="1"/>
      <name val="Calibri"/>
      <family val="2"/>
      <charset val="238"/>
      <scheme val="minor"/>
    </font>
    <font>
      <b/>
      <sz val="14"/>
      <color theme="1"/>
      <name val="Calibri"/>
      <family val="2"/>
      <charset val="238"/>
      <scheme val="minor"/>
    </font>
    <font>
      <sz val="14"/>
      <color theme="1"/>
      <name val="Calibri"/>
      <family val="2"/>
      <charset val="238"/>
      <scheme val="minor"/>
    </font>
    <font>
      <b/>
      <sz val="14"/>
      <color rgb="FFC00000"/>
      <name val="Calibri"/>
      <family val="2"/>
      <charset val="238"/>
      <scheme val="minor"/>
    </font>
    <font>
      <sz val="16"/>
      <color theme="1"/>
      <name val="Calibri"/>
      <family val="2"/>
      <charset val="238"/>
      <scheme val="minor"/>
    </font>
    <font>
      <b/>
      <sz val="16"/>
      <color theme="1"/>
      <name val="Calibri"/>
      <family val="2"/>
      <charset val="238"/>
      <scheme val="minor"/>
    </font>
    <font>
      <b/>
      <sz val="16"/>
      <color rgb="FFC00000"/>
      <name val="Calibri"/>
      <family val="2"/>
      <charset val="238"/>
      <scheme val="minor"/>
    </font>
    <font>
      <b/>
      <sz val="20"/>
      <color rgb="FFC00000"/>
      <name val="Calibri"/>
      <family val="2"/>
      <charset val="238"/>
      <scheme val="minor"/>
    </font>
    <font>
      <b/>
      <sz val="12"/>
      <color theme="1"/>
      <name val="Times New Roman"/>
      <family val="1"/>
      <charset val="238"/>
    </font>
    <font>
      <sz val="12"/>
      <color theme="1"/>
      <name val="Times New Roman"/>
      <family val="1"/>
      <charset val="238"/>
    </font>
    <font>
      <b/>
      <u/>
      <sz val="12"/>
      <color theme="1"/>
      <name val="Times New Roman"/>
      <family val="1"/>
      <charset val="238"/>
    </font>
    <font>
      <b/>
      <u/>
      <sz val="14"/>
      <color theme="1"/>
      <name val="Calibri"/>
      <family val="2"/>
      <charset val="238"/>
      <scheme val="minor"/>
    </font>
    <font>
      <b/>
      <sz val="11"/>
      <color theme="1"/>
      <name val="Calibri"/>
      <family val="2"/>
      <charset val="238"/>
      <scheme val="minor"/>
    </font>
    <font>
      <sz val="11"/>
      <name val="Calibri"/>
      <family val="2"/>
      <charset val="238"/>
    </font>
  </fonts>
  <fills count="6">
    <fill>
      <patternFill patternType="none"/>
    </fill>
    <fill>
      <patternFill patternType="gray125"/>
    </fill>
    <fill>
      <patternFill patternType="solid">
        <fgColor theme="7" tint="0.79998168889431442"/>
        <bgColor indexed="65"/>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79998168889431442"/>
        <bgColor indexed="64"/>
      </patternFill>
    </fill>
  </fills>
  <borders count="12">
    <border>
      <left/>
      <right/>
      <top/>
      <bottom/>
      <diagonal/>
    </border>
    <border>
      <left/>
      <right/>
      <top/>
      <bottom style="double">
        <color indexed="64"/>
      </bottom>
      <diagonal/>
    </border>
    <border>
      <left style="thin">
        <color auto="1"/>
      </left>
      <right style="thin">
        <color indexed="64"/>
      </right>
      <top style="thin">
        <color auto="1"/>
      </top>
      <bottom style="hair">
        <color auto="1"/>
      </bottom>
      <diagonal/>
    </border>
    <border>
      <left/>
      <right style="thin">
        <color auto="1"/>
      </right>
      <top style="thin">
        <color auto="1"/>
      </top>
      <bottom style="hair">
        <color auto="1"/>
      </bottom>
      <diagonal/>
    </border>
    <border>
      <left style="thin">
        <color auto="1"/>
      </left>
      <right style="thin">
        <color indexed="64"/>
      </right>
      <top style="hair">
        <color auto="1"/>
      </top>
      <bottom style="hair">
        <color auto="1"/>
      </bottom>
      <diagonal/>
    </border>
    <border>
      <left/>
      <right style="thin">
        <color indexed="64"/>
      </right>
      <top style="hair">
        <color auto="1"/>
      </top>
      <bottom style="hair">
        <color indexed="64"/>
      </bottom>
      <diagonal/>
    </border>
    <border>
      <left style="thin">
        <color auto="1"/>
      </left>
      <right style="thin">
        <color indexed="64"/>
      </right>
      <top style="hair">
        <color auto="1"/>
      </top>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indexed="64"/>
      </right>
      <top/>
      <bottom style="thin">
        <color indexed="64"/>
      </bottom>
      <diagonal/>
    </border>
    <border>
      <left/>
      <right style="thin">
        <color indexed="64"/>
      </right>
      <top/>
      <bottom style="hair">
        <color indexed="64"/>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0" fillId="0" borderId="0" xfId="0" applyAlignment="1">
      <alignment horizontal="center" vertic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left" wrapText="1" indent="1"/>
    </xf>
    <xf numFmtId="0" fontId="3" fillId="0" borderId="0" xfId="0" applyFont="1"/>
    <xf numFmtId="0" fontId="4" fillId="0" borderId="0" xfId="0" applyFont="1"/>
    <xf numFmtId="0" fontId="5" fillId="0" borderId="0" xfId="0" applyFont="1"/>
    <xf numFmtId="164" fontId="6" fillId="0" borderId="0" xfId="0" applyNumberFormat="1" applyFont="1"/>
    <xf numFmtId="0" fontId="4" fillId="0" borderId="1" xfId="0" applyFont="1" applyBorder="1"/>
    <xf numFmtId="0" fontId="5" fillId="0" borderId="1" xfId="0" applyFont="1" applyBorder="1"/>
    <xf numFmtId="164" fontId="6" fillId="0" borderId="1" xfId="0" applyNumberFormat="1" applyFont="1" applyBorder="1"/>
    <xf numFmtId="0" fontId="7" fillId="0" borderId="0" xfId="0" applyFont="1" applyAlignment="1">
      <alignment horizontal="center" vertical="center"/>
    </xf>
    <xf numFmtId="0" fontId="8" fillId="0" borderId="0" xfId="0" applyFont="1"/>
    <xf numFmtId="0" fontId="7" fillId="0" borderId="0" xfId="0" applyFont="1"/>
    <xf numFmtId="164" fontId="9" fillId="0" borderId="0" xfId="0" applyNumberFormat="1" applyFont="1"/>
    <xf numFmtId="0" fontId="0" fillId="3" borderId="0" xfId="0" applyFill="1" applyAlignment="1">
      <alignment horizontal="center" vertical="center"/>
    </xf>
    <xf numFmtId="0" fontId="3" fillId="3" borderId="0" xfId="0" applyFont="1" applyFill="1"/>
    <xf numFmtId="0" fontId="0" fillId="3" borderId="0" xfId="0" applyFill="1"/>
    <xf numFmtId="164" fontId="10" fillId="3" borderId="0" xfId="0" applyNumberFormat="1" applyFont="1" applyFill="1"/>
    <xf numFmtId="0" fontId="0" fillId="4" borderId="2" xfId="0" applyFill="1" applyBorder="1" applyAlignment="1">
      <alignment horizontal="center" vertical="center"/>
    </xf>
    <xf numFmtId="0" fontId="0" fillId="4" borderId="2" xfId="0" applyFill="1" applyBorder="1"/>
    <xf numFmtId="0" fontId="0" fillId="0" borderId="4" xfId="0" applyBorder="1" applyAlignment="1">
      <alignment horizontal="center" vertical="center"/>
    </xf>
    <xf numFmtId="0" fontId="11" fillId="0" borderId="4" xfId="0" applyFont="1" applyBorder="1"/>
    <xf numFmtId="0" fontId="0" fillId="0" borderId="4" xfId="0" applyBorder="1"/>
    <xf numFmtId="0" fontId="11" fillId="0" borderId="4" xfId="0" applyFont="1" applyBorder="1" applyAlignment="1">
      <alignment horizontal="justify" vertical="center"/>
    </xf>
    <xf numFmtId="0" fontId="0" fillId="0" borderId="6" xfId="0" applyBorder="1"/>
    <xf numFmtId="0" fontId="0" fillId="0" borderId="6" xfId="0" applyBorder="1" applyAlignment="1">
      <alignment horizontal="center" vertical="center"/>
    </xf>
    <xf numFmtId="0" fontId="0" fillId="0" borderId="7" xfId="0" applyBorder="1"/>
    <xf numFmtId="0" fontId="0" fillId="0" borderId="8" xfId="0" applyBorder="1"/>
    <xf numFmtId="0" fontId="11" fillId="0" borderId="0" xfId="0" applyFont="1"/>
    <xf numFmtId="0" fontId="0" fillId="0" borderId="10" xfId="0" applyBorder="1" applyAlignment="1">
      <alignment horizontal="center" vertical="center"/>
    </xf>
    <xf numFmtId="0" fontId="11" fillId="0" borderId="10" xfId="0" applyFont="1" applyBorder="1"/>
    <xf numFmtId="0" fontId="0" fillId="0" borderId="10" xfId="0" applyBorder="1"/>
    <xf numFmtId="0" fontId="0" fillId="4" borderId="2" xfId="0" applyFill="1" applyBorder="1" applyAlignment="1">
      <alignment horizontal="right"/>
    </xf>
    <xf numFmtId="0" fontId="0" fillId="4" borderId="3" xfId="0" applyFill="1" applyBorder="1" applyAlignment="1">
      <alignment horizontal="right"/>
    </xf>
    <xf numFmtId="0" fontId="12" fillId="0" borderId="0" xfId="0" applyFont="1" applyAlignment="1">
      <alignment horizontal="justify" vertical="top"/>
    </xf>
    <xf numFmtId="0" fontId="0" fillId="0" borderId="0" xfId="0" applyAlignment="1">
      <alignment vertical="top"/>
    </xf>
    <xf numFmtId="0" fontId="13" fillId="0" borderId="0" xfId="0" applyFont="1" applyAlignment="1">
      <alignment vertical="top"/>
    </xf>
    <xf numFmtId="0" fontId="13" fillId="0" borderId="0" xfId="0" applyFont="1" applyAlignment="1">
      <alignment horizontal="justify" vertical="top"/>
    </xf>
    <xf numFmtId="44" fontId="1" fillId="2" borderId="4" xfId="1" applyFill="1" applyBorder="1" applyProtection="1">
      <protection locked="0"/>
    </xf>
    <xf numFmtId="44" fontId="1" fillId="2" borderId="6" xfId="1" applyFill="1" applyBorder="1" applyProtection="1">
      <protection locked="0"/>
    </xf>
    <xf numFmtId="44" fontId="0" fillId="5" borderId="4" xfId="1" applyFont="1" applyFill="1" applyBorder="1"/>
    <xf numFmtId="44" fontId="0" fillId="5" borderId="10" xfId="1" applyFont="1" applyFill="1" applyBorder="1"/>
    <xf numFmtId="44" fontId="0" fillId="0" borderId="5" xfId="1" applyFont="1" applyBorder="1"/>
    <xf numFmtId="44" fontId="0" fillId="0" borderId="4" xfId="1" applyFont="1" applyBorder="1"/>
    <xf numFmtId="44" fontId="0" fillId="0" borderId="11" xfId="1" applyFont="1" applyBorder="1"/>
    <xf numFmtId="0" fontId="14" fillId="0" borderId="0" xfId="0" applyFont="1"/>
    <xf numFmtId="44" fontId="15" fillId="0" borderId="9" xfId="1" applyFont="1" applyBorder="1"/>
    <xf numFmtId="0" fontId="16" fillId="0" borderId="0" xfId="0" applyFont="1" applyAlignment="1">
      <alignment horizontal="left" vertical="center" wrapText="1"/>
    </xf>
    <xf numFmtId="0" fontId="11" fillId="0" borderId="0" xfId="0" applyFont="1" applyAlignment="1">
      <alignment horizontal="justify" vertical="top"/>
    </xf>
    <xf numFmtId="0" fontId="2" fillId="0" borderId="0" xfId="0" applyFont="1" applyAlignment="1">
      <alignment horizontal="left" vertical="top" wrapText="1" indent="1"/>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561975</xdr:colOff>
      <xdr:row>27</xdr:row>
      <xdr:rowOff>123825</xdr:rowOff>
    </xdr:to>
    <xdr:pic>
      <xdr:nvPicPr>
        <xdr:cNvPr id="2" name="Obrázek 1">
          <a:extLst>
            <a:ext uri="{FF2B5EF4-FFF2-40B4-BE49-F238E27FC236}">
              <a16:creationId xmlns:a16="http://schemas.microsoft.com/office/drawing/2014/main" id="{855C73E2-610D-A2D2-3671-7BEF3EEF4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86775" cy="526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B8D9-2412-4BBD-8750-D666FF7FA583}">
  <dimension ref="A2:G26"/>
  <sheetViews>
    <sheetView tabSelected="1" zoomScaleNormal="100" workbookViewId="0">
      <selection activeCell="C28" sqref="C28"/>
    </sheetView>
  </sheetViews>
  <sheetFormatPr defaultRowHeight="15" x14ac:dyDescent="0.25"/>
  <cols>
    <col min="1" max="1" width="3.85546875" customWidth="1"/>
    <col min="2" max="2" width="4.85546875" style="1" customWidth="1"/>
    <col min="3" max="3" width="70.5703125" customWidth="1"/>
    <col min="4" max="4" width="8.85546875" bestFit="1" customWidth="1"/>
    <col min="5" max="5" width="6.140625" bestFit="1" customWidth="1"/>
    <col min="6" max="6" width="13.42578125" customWidth="1"/>
    <col min="7" max="7" width="50.28515625" customWidth="1"/>
    <col min="8" max="8" width="17.28515625" customWidth="1"/>
  </cols>
  <sheetData>
    <row r="2" spans="2:7" s="3" customFormat="1" ht="36" customHeight="1" x14ac:dyDescent="0.25">
      <c r="B2" s="1"/>
      <c r="C2" s="2" t="s">
        <v>0</v>
      </c>
      <c r="F2" s="2" t="s">
        <v>1</v>
      </c>
    </row>
    <row r="3" spans="2:7" ht="23.25" x14ac:dyDescent="0.35">
      <c r="C3" s="4" t="s">
        <v>2</v>
      </c>
      <c r="F3" s="51" t="s">
        <v>49</v>
      </c>
      <c r="G3" s="51"/>
    </row>
    <row r="5" spans="2:7" ht="26.25" x14ac:dyDescent="0.4">
      <c r="C5" s="5" t="s">
        <v>3</v>
      </c>
    </row>
    <row r="6" spans="2:7" ht="18.75" x14ac:dyDescent="0.3">
      <c r="C6" s="6" t="s">
        <v>48</v>
      </c>
      <c r="D6" s="7"/>
      <c r="E6" s="7"/>
      <c r="F6" s="7"/>
      <c r="G6" s="8"/>
    </row>
    <row r="7" spans="2:7" ht="18.75" x14ac:dyDescent="0.3">
      <c r="C7" s="6"/>
      <c r="D7" s="7"/>
      <c r="E7" s="7"/>
      <c r="F7" s="7"/>
      <c r="G7" s="8"/>
    </row>
    <row r="8" spans="2:7" ht="19.5" thickBot="1" x14ac:dyDescent="0.35">
      <c r="C8" s="9"/>
      <c r="D8" s="10"/>
      <c r="E8" s="10"/>
      <c r="F8" s="10"/>
      <c r="G8" s="11"/>
    </row>
    <row r="9" spans="2:7" s="14" customFormat="1" ht="21.75" thickTop="1" x14ac:dyDescent="0.35">
      <c r="B9" s="12"/>
      <c r="C9" s="13" t="s">
        <v>4</v>
      </c>
      <c r="G9" s="15">
        <f>G25</f>
        <v>0</v>
      </c>
    </row>
    <row r="10" spans="2:7" s="14" customFormat="1" ht="21" x14ac:dyDescent="0.35">
      <c r="B10" s="12"/>
      <c r="C10" s="13" t="s">
        <v>5</v>
      </c>
      <c r="G10" s="15">
        <f>G9*1.21</f>
        <v>0</v>
      </c>
    </row>
    <row r="13" spans="2:7" ht="26.25" x14ac:dyDescent="0.4">
      <c r="B13" s="16" t="s">
        <v>6</v>
      </c>
      <c r="C13" s="17" t="s">
        <v>19</v>
      </c>
      <c r="D13" s="18"/>
      <c r="E13" s="18"/>
      <c r="F13" s="18"/>
      <c r="G13" s="19"/>
    </row>
    <row r="14" spans="2:7" x14ac:dyDescent="0.25">
      <c r="B14" s="20" t="s">
        <v>7</v>
      </c>
      <c r="C14" s="21" t="s">
        <v>8</v>
      </c>
      <c r="D14" s="21" t="s">
        <v>9</v>
      </c>
      <c r="E14" s="21" t="s">
        <v>10</v>
      </c>
      <c r="F14" s="34" t="s">
        <v>11</v>
      </c>
      <c r="G14" s="35" t="s">
        <v>12</v>
      </c>
    </row>
    <row r="15" spans="2:7" ht="15.75" x14ac:dyDescent="0.25">
      <c r="B15" s="22">
        <v>1</v>
      </c>
      <c r="C15" s="23" t="s">
        <v>42</v>
      </c>
      <c r="D15" s="24">
        <v>1</v>
      </c>
      <c r="E15" s="24" t="s">
        <v>13</v>
      </c>
      <c r="F15" s="40"/>
      <c r="G15" s="44">
        <f>D15*F15</f>
        <v>0</v>
      </c>
    </row>
    <row r="16" spans="2:7" ht="15.75" x14ac:dyDescent="0.25">
      <c r="B16" s="22">
        <v>2</v>
      </c>
      <c r="C16" s="23" t="s">
        <v>41</v>
      </c>
      <c r="D16" s="24">
        <v>1</v>
      </c>
      <c r="E16" s="24" t="s">
        <v>13</v>
      </c>
      <c r="F16" s="40"/>
      <c r="G16" s="44">
        <f>D16*F16</f>
        <v>0</v>
      </c>
    </row>
    <row r="17" spans="1:7" ht="15.75" x14ac:dyDescent="0.25">
      <c r="B17" s="22">
        <v>3</v>
      </c>
      <c r="C17" s="25" t="s">
        <v>47</v>
      </c>
      <c r="D17" s="24">
        <v>1</v>
      </c>
      <c r="E17" s="24" t="s">
        <v>13</v>
      </c>
      <c r="F17" s="40"/>
      <c r="G17" s="44">
        <f t="shared" ref="G17:G22" si="0">D17*F17</f>
        <v>0</v>
      </c>
    </row>
    <row r="18" spans="1:7" ht="15.75" x14ac:dyDescent="0.25">
      <c r="B18" s="22">
        <v>4</v>
      </c>
      <c r="C18" s="25" t="s">
        <v>40</v>
      </c>
      <c r="D18" s="24">
        <v>1</v>
      </c>
      <c r="E18" s="24" t="s">
        <v>13</v>
      </c>
      <c r="F18" s="40"/>
      <c r="G18" s="44">
        <f t="shared" ref="G18" si="1">D18*F18</f>
        <v>0</v>
      </c>
    </row>
    <row r="19" spans="1:7" ht="15.75" x14ac:dyDescent="0.25">
      <c r="B19" s="22">
        <v>5</v>
      </c>
      <c r="C19" s="25" t="s">
        <v>16</v>
      </c>
      <c r="D19" s="26">
        <v>1</v>
      </c>
      <c r="E19" s="26" t="s">
        <v>13</v>
      </c>
      <c r="F19" s="41"/>
      <c r="G19" s="44">
        <f t="shared" si="0"/>
        <v>0</v>
      </c>
    </row>
    <row r="20" spans="1:7" ht="15.75" x14ac:dyDescent="0.25">
      <c r="B20" s="27">
        <v>6</v>
      </c>
      <c r="C20" s="23" t="s">
        <v>17</v>
      </c>
      <c r="D20" s="26">
        <v>2</v>
      </c>
      <c r="E20" s="26" t="s">
        <v>13</v>
      </c>
      <c r="F20" s="41"/>
      <c r="G20" s="44">
        <f>D20*F20</f>
        <v>0</v>
      </c>
    </row>
    <row r="21" spans="1:7" ht="15.75" x14ac:dyDescent="0.25">
      <c r="A21" s="28"/>
      <c r="B21" s="22">
        <v>7</v>
      </c>
      <c r="C21" s="23" t="s">
        <v>43</v>
      </c>
      <c r="D21" s="24">
        <v>1</v>
      </c>
      <c r="E21" s="24" t="s">
        <v>13</v>
      </c>
      <c r="F21" s="42"/>
      <c r="G21" s="44">
        <f t="shared" si="0"/>
        <v>0</v>
      </c>
    </row>
    <row r="22" spans="1:7" ht="15.75" x14ac:dyDescent="0.25">
      <c r="A22" s="28"/>
      <c r="B22" s="22">
        <v>8</v>
      </c>
      <c r="C22" s="23" t="s">
        <v>18</v>
      </c>
      <c r="D22" s="24">
        <v>1</v>
      </c>
      <c r="E22" s="24" t="s">
        <v>13</v>
      </c>
      <c r="F22" s="42"/>
      <c r="G22" s="45">
        <f t="shared" si="0"/>
        <v>0</v>
      </c>
    </row>
    <row r="23" spans="1:7" ht="15.75" x14ac:dyDescent="0.25">
      <c r="A23" s="28"/>
      <c r="B23" s="31">
        <v>9</v>
      </c>
      <c r="C23" s="32" t="s">
        <v>50</v>
      </c>
      <c r="D23" s="33">
        <v>1</v>
      </c>
      <c r="E23" s="33" t="s">
        <v>13</v>
      </c>
      <c r="F23" s="43"/>
      <c r="G23" s="46">
        <f t="shared" ref="G23" si="2">D23*F23</f>
        <v>0</v>
      </c>
    </row>
    <row r="24" spans="1:7" ht="15.75" thickBot="1" x14ac:dyDescent="0.3">
      <c r="G24" s="29"/>
    </row>
    <row r="25" spans="1:7" ht="15.75" thickBot="1" x14ac:dyDescent="0.3">
      <c r="G25" s="48">
        <f>SUM(G15:G23)</f>
        <v>0</v>
      </c>
    </row>
    <row r="26" spans="1:7" ht="15.75" x14ac:dyDescent="0.25">
      <c r="C26" s="30" t="s">
        <v>15</v>
      </c>
    </row>
  </sheetData>
  <sheetProtection selectLockedCells="1"/>
  <mergeCells count="1">
    <mergeCell ref="F3:G3"/>
  </mergeCells>
  <pageMargins left="0.7" right="0.7" top="0.78740157499999996" bottom="0.78740157499999996"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BA226-C0B0-4803-BA21-44DBF1385CEC}">
  <dimension ref="A1:D33"/>
  <sheetViews>
    <sheetView topLeftCell="A9" zoomScaleNormal="100" workbookViewId="0">
      <selection activeCell="A34" sqref="A34"/>
    </sheetView>
  </sheetViews>
  <sheetFormatPr defaultRowHeight="15" x14ac:dyDescent="0.25"/>
  <cols>
    <col min="1" max="1" width="157.42578125" customWidth="1"/>
  </cols>
  <sheetData>
    <row r="1" spans="1:4" ht="18.75" x14ac:dyDescent="0.3">
      <c r="A1" s="47" t="s">
        <v>14</v>
      </c>
    </row>
    <row r="3" spans="1:4" s="37" customFormat="1" ht="15.75" x14ac:dyDescent="0.25">
      <c r="A3" s="38" t="s">
        <v>34</v>
      </c>
    </row>
    <row r="4" spans="1:4" s="37" customFormat="1" ht="60" x14ac:dyDescent="0.25">
      <c r="A4" s="49" t="s">
        <v>30</v>
      </c>
    </row>
    <row r="5" spans="1:4" s="37" customFormat="1" ht="15.75" x14ac:dyDescent="0.25">
      <c r="A5" s="36" t="s">
        <v>32</v>
      </c>
      <c r="B5" s="36"/>
      <c r="D5" s="36"/>
    </row>
    <row r="6" spans="1:4" s="37" customFormat="1" ht="15.75" x14ac:dyDescent="0.25">
      <c r="A6" s="36" t="s">
        <v>27</v>
      </c>
      <c r="B6" s="36"/>
      <c r="D6" s="36"/>
    </row>
    <row r="7" spans="1:4" s="37" customFormat="1" ht="15.75" x14ac:dyDescent="0.25">
      <c r="A7" s="36"/>
    </row>
    <row r="8" spans="1:4" s="37" customFormat="1" ht="15.75" x14ac:dyDescent="0.25">
      <c r="A8" s="38" t="s">
        <v>35</v>
      </c>
    </row>
    <row r="9" spans="1:4" s="37" customFormat="1" ht="60" x14ac:dyDescent="0.25">
      <c r="A9" s="49" t="s">
        <v>31</v>
      </c>
    </row>
    <row r="10" spans="1:4" s="37" customFormat="1" ht="16.5" customHeight="1" x14ac:dyDescent="0.25">
      <c r="A10" s="36" t="s">
        <v>33</v>
      </c>
      <c r="B10" s="36"/>
      <c r="D10" s="36"/>
    </row>
    <row r="11" spans="1:4" s="37" customFormat="1" ht="15.75" x14ac:dyDescent="0.25">
      <c r="A11" s="36" t="s">
        <v>27</v>
      </c>
      <c r="B11" s="36"/>
      <c r="D11" s="36"/>
    </row>
    <row r="12" spans="1:4" s="37" customFormat="1" x14ac:dyDescent="0.25"/>
    <row r="13" spans="1:4" s="37" customFormat="1" ht="15.75" x14ac:dyDescent="0.25">
      <c r="A13" s="39" t="s">
        <v>37</v>
      </c>
    </row>
    <row r="14" spans="1:4" s="37" customFormat="1" ht="60" x14ac:dyDescent="0.25">
      <c r="A14" s="49" t="s">
        <v>29</v>
      </c>
    </row>
    <row r="15" spans="1:4" s="37" customFormat="1" ht="16.5" customHeight="1" x14ac:dyDescent="0.25">
      <c r="A15" s="36" t="s">
        <v>36</v>
      </c>
      <c r="B15" s="36"/>
      <c r="D15" s="36"/>
    </row>
    <row r="16" spans="1:4" s="37" customFormat="1" ht="15.75" x14ac:dyDescent="0.25">
      <c r="A16" s="36" t="s">
        <v>28</v>
      </c>
      <c r="B16" s="36"/>
      <c r="D16" s="36"/>
    </row>
    <row r="17" spans="1:4" s="37" customFormat="1" x14ac:dyDescent="0.25"/>
    <row r="18" spans="1:4" s="37" customFormat="1" ht="15.75" x14ac:dyDescent="0.25">
      <c r="A18" s="39" t="s">
        <v>39</v>
      </c>
    </row>
    <row r="19" spans="1:4" s="37" customFormat="1" x14ac:dyDescent="0.25">
      <c r="A19" s="49" t="s">
        <v>25</v>
      </c>
    </row>
    <row r="20" spans="1:4" s="37" customFormat="1" ht="16.5" customHeight="1" x14ac:dyDescent="0.25">
      <c r="A20" s="50" t="s">
        <v>26</v>
      </c>
      <c r="B20" s="36"/>
      <c r="D20" s="36"/>
    </row>
    <row r="21" spans="1:4" s="37" customFormat="1" ht="15.75" x14ac:dyDescent="0.25">
      <c r="A21" s="36" t="s">
        <v>23</v>
      </c>
      <c r="B21" s="36"/>
      <c r="D21" s="36"/>
    </row>
    <row r="22" spans="1:4" s="37" customFormat="1" ht="15.75" x14ac:dyDescent="0.25">
      <c r="A22" s="36" t="s">
        <v>24</v>
      </c>
      <c r="B22" s="36"/>
      <c r="D22" s="36"/>
    </row>
    <row r="23" spans="1:4" s="37" customFormat="1" ht="15.75" x14ac:dyDescent="0.25">
      <c r="A23" s="36"/>
      <c r="B23" s="36"/>
      <c r="D23" s="36"/>
    </row>
    <row r="24" spans="1:4" s="37" customFormat="1" ht="15.75" x14ac:dyDescent="0.25">
      <c r="A24" s="39" t="s">
        <v>21</v>
      </c>
    </row>
    <row r="25" spans="1:4" s="37" customFormat="1" ht="30" x14ac:dyDescent="0.25">
      <c r="A25" s="49" t="s">
        <v>20</v>
      </c>
    </row>
    <row r="26" spans="1:4" s="37" customFormat="1" ht="16.5" customHeight="1" x14ac:dyDescent="0.25">
      <c r="A26" s="36" t="s">
        <v>44</v>
      </c>
      <c r="B26" s="36"/>
      <c r="D26" s="36"/>
    </row>
    <row r="27" spans="1:4" s="37" customFormat="1" ht="15.75" x14ac:dyDescent="0.25">
      <c r="A27" s="36" t="s">
        <v>46</v>
      </c>
      <c r="B27" s="36"/>
      <c r="D27" s="36"/>
    </row>
    <row r="28" spans="1:4" s="37" customFormat="1" x14ac:dyDescent="0.25"/>
    <row r="29" spans="1:4" s="37" customFormat="1" ht="15.75" x14ac:dyDescent="0.25">
      <c r="A29" s="39" t="s">
        <v>22</v>
      </c>
    </row>
    <row r="30" spans="1:4" s="37" customFormat="1" x14ac:dyDescent="0.25">
      <c r="A30" s="49" t="s">
        <v>38</v>
      </c>
    </row>
    <row r="31" spans="1:4" s="37" customFormat="1" ht="16.5" customHeight="1" x14ac:dyDescent="0.25">
      <c r="A31" s="36" t="s">
        <v>45</v>
      </c>
      <c r="B31" s="36"/>
      <c r="D31" s="36"/>
    </row>
    <row r="32" spans="1:4" s="37" customFormat="1" ht="15.75" x14ac:dyDescent="0.25">
      <c r="A32" s="36" t="s">
        <v>46</v>
      </c>
      <c r="B32" s="36"/>
      <c r="D32" s="36"/>
    </row>
    <row r="33" s="37" customFormat="1" x14ac:dyDescent="0.25"/>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96697-7785-449C-9CC8-40BB96C9896E}">
  <dimension ref="A1"/>
  <sheetViews>
    <sheetView zoomScaleNormal="100" workbookViewId="0"/>
  </sheetViews>
  <sheetFormatPr defaultRowHeight="15" x14ac:dyDescent="0.25"/>
  <sheetData/>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rozpočet</vt:lpstr>
      <vt:lpstr>specifikace</vt:lpstr>
      <vt:lpstr>nákres</vt:lpstr>
      <vt:lpstr>rozpočet!Oblast_tisku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Novotný</dc:creator>
  <cp:lastModifiedBy>Lenka Pokorná</cp:lastModifiedBy>
  <cp:lastPrinted>2024-07-04T07:47:08Z</cp:lastPrinted>
  <dcterms:created xsi:type="dcterms:W3CDTF">2024-04-08T06:36:40Z</dcterms:created>
  <dcterms:modified xsi:type="dcterms:W3CDTF">2024-07-04T07:48:05Z</dcterms:modified>
</cp:coreProperties>
</file>